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dolph/OneDrive - 1690406 Alberta Ltd/Work/Born SQL/"/>
    </mc:Choice>
  </mc:AlternateContent>
  <xr:revisionPtr revIDLastSave="0" documentId="13_ncr:1_{F737E7C7-C375-3B4F-A4B5-C74786A590BF}" xr6:coauthVersionLast="45" xr6:coauthVersionMax="45" xr10:uidLastSave="{00000000-0000-0000-0000-000000000000}"/>
  <bookViews>
    <workbookView xWindow="2820" yWindow="2580" windowWidth="31000" windowHeight="17440" xr2:uid="{4A8EFBD1-78DC-7F45-8939-5BD250C1E3A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L6" i="1"/>
  <c r="K6" i="1"/>
  <c r="J6" i="1"/>
  <c r="J7" i="1" s="1"/>
  <c r="I6" i="1"/>
  <c r="H6" i="1"/>
  <c r="G6" i="1"/>
  <c r="F6" i="1"/>
  <c r="F7" i="1" s="1"/>
  <c r="E6" i="1"/>
  <c r="D6" i="1"/>
  <c r="C6" i="1"/>
  <c r="A2" i="1"/>
  <c r="C3" i="1"/>
  <c r="C2" i="1"/>
  <c r="A5" i="1"/>
  <c r="A15" i="1" s="1"/>
  <c r="D7" i="1" l="1"/>
  <c r="M7" i="1"/>
  <c r="G7" i="1"/>
  <c r="H7" i="1"/>
  <c r="E7" i="1"/>
  <c r="I7" i="1"/>
  <c r="K7" i="1"/>
  <c r="L7" i="1"/>
  <c r="C7" i="1"/>
  <c r="A16" i="1"/>
  <c r="A3" i="1"/>
  <c r="AB10" i="1" s="1"/>
  <c r="AB11" i="1" s="1"/>
  <c r="AP10" i="1"/>
  <c r="AP11" i="1" s="1"/>
  <c r="AE10" i="1"/>
  <c r="AE11" i="1" s="1"/>
  <c r="AA10" i="1"/>
  <c r="AA11" i="1" s="1"/>
  <c r="O10" i="1"/>
  <c r="O11" i="1" s="1"/>
  <c r="N10" i="1"/>
  <c r="N11" i="1" s="1"/>
  <c r="M10" i="1"/>
  <c r="M11" i="1" s="1"/>
  <c r="L10" i="1"/>
  <c r="L11" i="1" s="1"/>
  <c r="AT10" i="1"/>
  <c r="AT11" i="1" s="1"/>
  <c r="E10" i="1"/>
  <c r="E11" i="1" s="1"/>
  <c r="AD10" i="1"/>
  <c r="AD11" i="1" s="1"/>
  <c r="P10" i="1"/>
  <c r="P11" i="1" s="1"/>
  <c r="AU10" i="1"/>
  <c r="AU11" i="1" s="1"/>
  <c r="AS10" i="1"/>
  <c r="AS11" i="1" s="1"/>
  <c r="AC10" i="1"/>
  <c r="AC11" i="1" s="1"/>
  <c r="J10" i="1"/>
  <c r="J11" i="1" s="1"/>
  <c r="AO10" i="1"/>
  <c r="AO11" i="1" s="1"/>
  <c r="AN10" i="1"/>
  <c r="AN11" i="1" s="1"/>
  <c r="H10" i="1"/>
  <c r="H11" i="1" s="1"/>
  <c r="AM10" i="1"/>
  <c r="AM11" i="1" s="1"/>
  <c r="V10" i="1"/>
  <c r="V11" i="1" s="1"/>
  <c r="AK10" i="1"/>
  <c r="AK11" i="1" s="1"/>
  <c r="U10" i="1"/>
  <c r="U11" i="1" s="1"/>
  <c r="AZ10" i="1"/>
  <c r="AZ11" i="1" s="1"/>
  <c r="AJ10" i="1"/>
  <c r="AJ11" i="1" s="1"/>
  <c r="T10" i="1"/>
  <c r="T11" i="1" s="1"/>
  <c r="AI10" i="1"/>
  <c r="AI11" i="1" s="1"/>
  <c r="R10" i="1"/>
  <c r="R11" i="1" s="1"/>
  <c r="I10" i="1"/>
  <c r="I11" i="1" s="1"/>
  <c r="Q10" i="1"/>
  <c r="Q11" i="1" s="1"/>
  <c r="Z10" i="1"/>
  <c r="Z11" i="1" s="1"/>
  <c r="Y10" i="1"/>
  <c r="Y11" i="1" s="1"/>
  <c r="X10" i="1"/>
  <c r="X11" i="1" s="1"/>
  <c r="W10" i="1"/>
  <c r="W11" i="1" s="1"/>
  <c r="BB10" i="1"/>
  <c r="BB11" i="1" s="1"/>
  <c r="AL10" i="1"/>
  <c r="AL11" i="1" s="1"/>
  <c r="BA10" i="1"/>
  <c r="BA11" i="1" s="1"/>
  <c r="AX10" i="1"/>
  <c r="AX11" i="1" s="1"/>
  <c r="AH10" i="1"/>
  <c r="AH11" i="1" s="1"/>
  <c r="AW10" i="1"/>
  <c r="AW11" i="1" s="1"/>
  <c r="AG10" i="1"/>
  <c r="AG11" i="1" s="1"/>
  <c r="AF10" i="1"/>
  <c r="AF11" i="1" s="1"/>
  <c r="A14" i="1"/>
  <c r="A7" i="1" l="1"/>
  <c r="C10" i="1"/>
  <c r="C11" i="1" s="1"/>
  <c r="AQ10" i="1"/>
  <c r="AQ11" i="1" s="1"/>
  <c r="D10" i="1"/>
  <c r="D11" i="1" s="1"/>
  <c r="AV10" i="1"/>
  <c r="AV11" i="1" s="1"/>
  <c r="S10" i="1"/>
  <c r="S11" i="1" s="1"/>
  <c r="AR10" i="1"/>
  <c r="AR11" i="1" s="1"/>
  <c r="K10" i="1"/>
  <c r="K11" i="1" s="1"/>
  <c r="AY10" i="1"/>
  <c r="AY11" i="1" s="1"/>
  <c r="F10" i="1"/>
  <c r="F11" i="1" s="1"/>
  <c r="G10" i="1"/>
  <c r="G11" i="1" s="1"/>
  <c r="A11" i="1" l="1"/>
  <c r="C14" i="1" s="1"/>
</calcChain>
</file>

<file path=xl/sharedStrings.xml><?xml version="1.0" encoding="utf-8"?>
<sst xmlns="http://schemas.openxmlformats.org/spreadsheetml/2006/main" count="6" uniqueCount="6">
  <si>
    <t>40B1A130A3D70A3D</t>
  </si>
  <si>
    <t>8 bytes</t>
  </si>
  <si>
    <t>sign</t>
  </si>
  <si>
    <t>exponent</t>
  </si>
  <si>
    <t>significand</t>
  </si>
  <si>
    <t>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</si>
</sst>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8" formatCode="_(* #,##0.0000000_);_(* \(#,##0.0000000\);_(* &quot;-&quot;??_);_(@_)"/>
    <numFmt numFmtId="205" formatCode="_(* #,##0.00000000000000000000000000000000000000000000_);_(* \(#,##0.00000000000000000000000000000000000000000000\);_(* &quot;-&quot;??_);_(@_)"/>
    <numFmt numFmtId="213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05" fontId="0" fillId="0" borderId="0" xfId="1" applyNumberFormat="1" applyFont="1" applyAlignment="1">
      <alignment horizontal="right"/>
    </xf>
    <xf numFmtId="0" fontId="0" fillId="0" borderId="1" xfId="0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13" fontId="0" fillId="0" borderId="1" xfId="1" applyNumberFormat="1" applyFont="1" applyBorder="1" applyAlignment="1"/>
    <xf numFmtId="0" fontId="0" fillId="0" borderId="0" xfId="0" quotePrefix="1" applyAlignment="1">
      <alignment horizontal="right"/>
    </xf>
    <xf numFmtId="43" fontId="0" fillId="0" borderId="1" xfId="0" applyNumberFormat="1" applyBorder="1" applyAlignment="1">
      <alignment horizontal="center"/>
    </xf>
    <xf numFmtId="213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A0E7A-DF91-1345-85D9-4A91CBD4D48C}">
  <dimension ref="A1:BB17"/>
  <sheetViews>
    <sheetView tabSelected="1" workbookViewId="0"/>
  </sheetViews>
  <sheetFormatPr baseColWidth="10" defaultRowHeight="16" x14ac:dyDescent="0.2"/>
  <cols>
    <col min="1" max="1" width="66.83203125" bestFit="1" customWidth="1"/>
    <col min="3" max="54" width="3.83203125" style="1" customWidth="1"/>
    <col min="55" max="55" width="49.1640625" bestFit="1" customWidth="1"/>
  </cols>
  <sheetData>
    <row r="1" spans="1:54" x14ac:dyDescent="0.2">
      <c r="A1" s="2" t="s">
        <v>0</v>
      </c>
      <c r="B1" t="s">
        <v>1</v>
      </c>
      <c r="C1" s="4">
        <v>1</v>
      </c>
    </row>
    <row r="2" spans="1:54" x14ac:dyDescent="0.2">
      <c r="A2" s="2" t="str">
        <f>MID(A5,2,11)</f>
        <v>10000001011</v>
      </c>
      <c r="C2" s="6">
        <f>_xlfn.NUMBERVALUE(LEFT(A5,1))</f>
        <v>0</v>
      </c>
    </row>
    <row r="3" spans="1:54" x14ac:dyDescent="0.2">
      <c r="A3" s="8" t="str">
        <f>MID(A5,13,52)</f>
        <v>0001101000010011000010100011110101110000101000111101</v>
      </c>
      <c r="C3" s="7">
        <f>IF(C2=1,-1,1)</f>
        <v>1</v>
      </c>
    </row>
    <row r="5" spans="1:54" x14ac:dyDescent="0.2">
      <c r="A5" s="2" t="str">
        <f>HEX2BIN(MID(A1,1,2),8)&amp;HEX2BIN(MID(A1,3,2),8)&amp;HEX2BIN(MID(A1,5,2),8)&amp;HEX2BIN(MID(A1,7,2),8)&amp;HEX2BIN(MID(A1,9,2),8)&amp;HEX2BIN(MID(A1,11,2),8)&amp;HEX2BIN(MID(A1,13,2),8)&amp;HEX2BIN(MID(A1,15,2),8)</f>
        <v>0100000010110001101000010011000010100011110101110000101000111101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</row>
    <row r="6" spans="1:54" x14ac:dyDescent="0.2">
      <c r="C6" s="6">
        <f>_xlfn.NUMBERVALUE(MID($A$2,C5,1))</f>
        <v>1</v>
      </c>
      <c r="D6" s="6">
        <f>_xlfn.NUMBERVALUE(MID($A$2,D5,1))</f>
        <v>0</v>
      </c>
      <c r="E6" s="6">
        <f>_xlfn.NUMBERVALUE(MID($A$2,E5,1))</f>
        <v>0</v>
      </c>
      <c r="F6" s="6">
        <f>_xlfn.NUMBERVALUE(MID($A$2,F5,1))</f>
        <v>0</v>
      </c>
      <c r="G6" s="6">
        <f>_xlfn.NUMBERVALUE(MID($A$2,G5,1))</f>
        <v>0</v>
      </c>
      <c r="H6" s="6">
        <f>_xlfn.NUMBERVALUE(MID($A$2,H5,1))</f>
        <v>0</v>
      </c>
      <c r="I6" s="6">
        <f>_xlfn.NUMBERVALUE(MID($A$2,I5,1))</f>
        <v>0</v>
      </c>
      <c r="J6" s="6">
        <f>_xlfn.NUMBERVALUE(MID($A$2,J5,1))</f>
        <v>1</v>
      </c>
      <c r="K6" s="6">
        <f>_xlfn.NUMBERVALUE(MID($A$2,K5,1))</f>
        <v>0</v>
      </c>
      <c r="L6" s="6">
        <f>_xlfn.NUMBERVALUE(MID($A$2,L5,1))</f>
        <v>1</v>
      </c>
      <c r="M6" s="6">
        <f>_xlfn.NUMBERVALUE(MID($A$2,M5,1))</f>
        <v>1</v>
      </c>
    </row>
    <row r="7" spans="1:54" x14ac:dyDescent="0.2">
      <c r="A7" s="10">
        <f>SUM(C7:M7)</f>
        <v>1035</v>
      </c>
      <c r="C7" s="5">
        <f>IF(C6=1,POWER(2,M5-1),0)</f>
        <v>1024</v>
      </c>
      <c r="D7" s="5">
        <f>IF(D6=1,POWER(2,L5-1),0)</f>
        <v>0</v>
      </c>
      <c r="E7" s="5">
        <f>IF(E6=1,POWER(2,K5-1),0)</f>
        <v>0</v>
      </c>
      <c r="F7" s="5">
        <f>IF(F6=1,POWER(2,J5-1),0)</f>
        <v>0</v>
      </c>
      <c r="G7" s="5">
        <f>IF(G6=1,POWER(2,I5-1),0)</f>
        <v>0</v>
      </c>
      <c r="H7" s="5">
        <f>IF(H6=1,POWER(2,H5-1),0)</f>
        <v>0</v>
      </c>
      <c r="I7" s="5">
        <f>IF(I6=1,POWER(2,G5-1),0)</f>
        <v>0</v>
      </c>
      <c r="J7" s="5">
        <f>IF(J6=1,POWER(2,F5-1),0)</f>
        <v>8</v>
      </c>
      <c r="K7" s="5">
        <f>IF(K6=1,POWER(2,E5-1),0)</f>
        <v>0</v>
      </c>
      <c r="L7" s="5">
        <f>IF(L6=1,POWER(2,D5-1),0)</f>
        <v>2</v>
      </c>
      <c r="M7" s="5">
        <f>IF(M6=1,POWER(2,C5-1),0)</f>
        <v>1</v>
      </c>
    </row>
    <row r="9" spans="1:54" x14ac:dyDescent="0.2"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4">
        <v>10</v>
      </c>
      <c r="M9" s="4">
        <v>11</v>
      </c>
      <c r="N9" s="4">
        <v>12</v>
      </c>
      <c r="O9" s="4">
        <v>13</v>
      </c>
      <c r="P9" s="4">
        <v>14</v>
      </c>
      <c r="Q9" s="4">
        <v>15</v>
      </c>
      <c r="R9" s="4">
        <v>16</v>
      </c>
      <c r="S9" s="4">
        <v>17</v>
      </c>
      <c r="T9" s="4">
        <v>18</v>
      </c>
      <c r="U9" s="4">
        <v>19</v>
      </c>
      <c r="V9" s="4">
        <v>20</v>
      </c>
      <c r="W9" s="4">
        <v>21</v>
      </c>
      <c r="X9" s="4">
        <v>22</v>
      </c>
      <c r="Y9" s="4">
        <v>23</v>
      </c>
      <c r="Z9" s="4">
        <v>24</v>
      </c>
      <c r="AA9" s="4">
        <v>25</v>
      </c>
      <c r="AB9" s="4">
        <v>26</v>
      </c>
      <c r="AC9" s="4">
        <v>27</v>
      </c>
      <c r="AD9" s="4">
        <v>28</v>
      </c>
      <c r="AE9" s="4">
        <v>29</v>
      </c>
      <c r="AF9" s="4">
        <v>30</v>
      </c>
      <c r="AG9" s="4">
        <v>31</v>
      </c>
      <c r="AH9" s="4">
        <v>32</v>
      </c>
      <c r="AI9" s="4">
        <v>33</v>
      </c>
      <c r="AJ9" s="4">
        <v>34</v>
      </c>
      <c r="AK9" s="4">
        <v>35</v>
      </c>
      <c r="AL9" s="4">
        <v>36</v>
      </c>
      <c r="AM9" s="4">
        <v>37</v>
      </c>
      <c r="AN9" s="4">
        <v>38</v>
      </c>
      <c r="AO9" s="4">
        <v>39</v>
      </c>
      <c r="AP9" s="4">
        <v>40</v>
      </c>
      <c r="AQ9" s="4">
        <v>41</v>
      </c>
      <c r="AR9" s="4">
        <v>42</v>
      </c>
      <c r="AS9" s="4">
        <v>43</v>
      </c>
      <c r="AT9" s="4">
        <v>44</v>
      </c>
      <c r="AU9" s="4">
        <v>45</v>
      </c>
      <c r="AV9" s="4">
        <v>46</v>
      </c>
      <c r="AW9" s="4">
        <v>47</v>
      </c>
      <c r="AX9" s="4">
        <v>48</v>
      </c>
      <c r="AY9" s="4">
        <v>49</v>
      </c>
      <c r="AZ9" s="4">
        <v>50</v>
      </c>
      <c r="BA9" s="4">
        <v>51</v>
      </c>
      <c r="BB9" s="4">
        <v>52</v>
      </c>
    </row>
    <row r="10" spans="1:54" x14ac:dyDescent="0.2">
      <c r="C10" s="6">
        <f>_xlfn.NUMBERVALUE(MID($A$3,C9,1))</f>
        <v>0</v>
      </c>
      <c r="D10" s="6">
        <f>_xlfn.NUMBERVALUE(MID($A$3,D9,1))</f>
        <v>0</v>
      </c>
      <c r="E10" s="6">
        <f>_xlfn.NUMBERVALUE(MID($A$3,E9,1))</f>
        <v>0</v>
      </c>
      <c r="F10" s="6">
        <f>_xlfn.NUMBERVALUE(MID($A$3,F9,1))</f>
        <v>1</v>
      </c>
      <c r="G10" s="6">
        <f>_xlfn.NUMBERVALUE(MID($A$3,G9,1))</f>
        <v>1</v>
      </c>
      <c r="H10" s="6">
        <f>_xlfn.NUMBERVALUE(MID($A$3,H9,1))</f>
        <v>0</v>
      </c>
      <c r="I10" s="6">
        <f>_xlfn.NUMBERVALUE(MID($A$3,I9,1))</f>
        <v>1</v>
      </c>
      <c r="J10" s="6">
        <f>_xlfn.NUMBERVALUE(MID($A$3,J9,1))</f>
        <v>0</v>
      </c>
      <c r="K10" s="6">
        <f>_xlfn.NUMBERVALUE(MID($A$3,K9,1))</f>
        <v>0</v>
      </c>
      <c r="L10" s="6">
        <f>_xlfn.NUMBERVALUE(MID($A$3,L9,1))</f>
        <v>0</v>
      </c>
      <c r="M10" s="6">
        <f>_xlfn.NUMBERVALUE(MID($A$3,M9,1))</f>
        <v>0</v>
      </c>
      <c r="N10" s="6">
        <f>_xlfn.NUMBERVALUE(MID($A$3,N9,1))</f>
        <v>1</v>
      </c>
      <c r="O10" s="6">
        <f>_xlfn.NUMBERVALUE(MID($A$3,O9,1))</f>
        <v>0</v>
      </c>
      <c r="P10" s="6">
        <f>_xlfn.NUMBERVALUE(MID($A$3,P9,1))</f>
        <v>0</v>
      </c>
      <c r="Q10" s="6">
        <f>_xlfn.NUMBERVALUE(MID($A$3,Q9,1))</f>
        <v>1</v>
      </c>
      <c r="R10" s="6">
        <f>_xlfn.NUMBERVALUE(MID($A$3,R9,1))</f>
        <v>1</v>
      </c>
      <c r="S10" s="6">
        <f>_xlfn.NUMBERVALUE(MID($A$3,S9,1))</f>
        <v>0</v>
      </c>
      <c r="T10" s="6">
        <f>_xlfn.NUMBERVALUE(MID($A$3,T9,1))</f>
        <v>0</v>
      </c>
      <c r="U10" s="6">
        <f>_xlfn.NUMBERVALUE(MID($A$3,U9,1))</f>
        <v>0</v>
      </c>
      <c r="V10" s="6">
        <f>_xlfn.NUMBERVALUE(MID($A$3,V9,1))</f>
        <v>0</v>
      </c>
      <c r="W10" s="6">
        <f>_xlfn.NUMBERVALUE(MID($A$3,W9,1))</f>
        <v>1</v>
      </c>
      <c r="X10" s="6">
        <f>_xlfn.NUMBERVALUE(MID($A$3,X9,1))</f>
        <v>0</v>
      </c>
      <c r="Y10" s="6">
        <f>_xlfn.NUMBERVALUE(MID($A$3,Y9,1))</f>
        <v>1</v>
      </c>
      <c r="Z10" s="6">
        <f>_xlfn.NUMBERVALUE(MID($A$3,Z9,1))</f>
        <v>0</v>
      </c>
      <c r="AA10" s="6">
        <f>_xlfn.NUMBERVALUE(MID($A$3,AA9,1))</f>
        <v>0</v>
      </c>
      <c r="AB10" s="6">
        <f>_xlfn.NUMBERVALUE(MID($A$3,AB9,1))</f>
        <v>0</v>
      </c>
      <c r="AC10" s="6">
        <f>_xlfn.NUMBERVALUE(MID($A$3,AC9,1))</f>
        <v>1</v>
      </c>
      <c r="AD10" s="6">
        <f>_xlfn.NUMBERVALUE(MID($A$3,AD9,1))</f>
        <v>1</v>
      </c>
      <c r="AE10" s="6">
        <f>_xlfn.NUMBERVALUE(MID($A$3,AE9,1))</f>
        <v>1</v>
      </c>
      <c r="AF10" s="6">
        <f>_xlfn.NUMBERVALUE(MID($A$3,AF9,1))</f>
        <v>1</v>
      </c>
      <c r="AG10" s="6">
        <f>_xlfn.NUMBERVALUE(MID($A$3,AG9,1))</f>
        <v>0</v>
      </c>
      <c r="AH10" s="6">
        <f>_xlfn.NUMBERVALUE(MID($A$3,AH9,1))</f>
        <v>1</v>
      </c>
      <c r="AI10" s="6">
        <f>_xlfn.NUMBERVALUE(MID($A$3,AI9,1))</f>
        <v>0</v>
      </c>
      <c r="AJ10" s="6">
        <f>_xlfn.NUMBERVALUE(MID($A$3,AJ9,1))</f>
        <v>1</v>
      </c>
      <c r="AK10" s="6">
        <f>_xlfn.NUMBERVALUE(MID($A$3,AK9,1))</f>
        <v>1</v>
      </c>
      <c r="AL10" s="6">
        <f>_xlfn.NUMBERVALUE(MID($A$3,AL9,1))</f>
        <v>1</v>
      </c>
      <c r="AM10" s="6">
        <f>_xlfn.NUMBERVALUE(MID($A$3,AM9,1))</f>
        <v>0</v>
      </c>
      <c r="AN10" s="6">
        <f>_xlfn.NUMBERVALUE(MID($A$3,AN9,1))</f>
        <v>0</v>
      </c>
      <c r="AO10" s="6">
        <f>_xlfn.NUMBERVALUE(MID($A$3,AO9,1))</f>
        <v>0</v>
      </c>
      <c r="AP10" s="6">
        <f>_xlfn.NUMBERVALUE(MID($A$3,AP9,1))</f>
        <v>0</v>
      </c>
      <c r="AQ10" s="6">
        <f>_xlfn.NUMBERVALUE(MID($A$3,AQ9,1))</f>
        <v>1</v>
      </c>
      <c r="AR10" s="6">
        <f>_xlfn.NUMBERVALUE(MID($A$3,AR9,1))</f>
        <v>0</v>
      </c>
      <c r="AS10" s="6">
        <f>_xlfn.NUMBERVALUE(MID($A$3,AS9,1))</f>
        <v>1</v>
      </c>
      <c r="AT10" s="6">
        <f>_xlfn.NUMBERVALUE(MID($A$3,AT9,1))</f>
        <v>0</v>
      </c>
      <c r="AU10" s="6">
        <f>_xlfn.NUMBERVALUE(MID($A$3,AU9,1))</f>
        <v>0</v>
      </c>
      <c r="AV10" s="6">
        <f>_xlfn.NUMBERVALUE(MID($A$3,AV9,1))</f>
        <v>0</v>
      </c>
      <c r="AW10" s="6">
        <f>_xlfn.NUMBERVALUE(MID($A$3,AW9,1))</f>
        <v>1</v>
      </c>
      <c r="AX10" s="6">
        <f>_xlfn.NUMBERVALUE(MID($A$3,AX9,1))</f>
        <v>1</v>
      </c>
      <c r="AY10" s="6">
        <f>_xlfn.NUMBERVALUE(MID($A$3,AY9,1))</f>
        <v>1</v>
      </c>
      <c r="AZ10" s="6">
        <f>_xlfn.NUMBERVALUE(MID($A$3,AZ9,1))</f>
        <v>1</v>
      </c>
      <c r="BA10" s="6">
        <f>_xlfn.NUMBERVALUE(MID($A$3,BA9,1))</f>
        <v>0</v>
      </c>
      <c r="BB10" s="6">
        <f>_xlfn.NUMBERVALUE(MID($A$3,BB9,1))</f>
        <v>1</v>
      </c>
    </row>
    <row r="11" spans="1:54" x14ac:dyDescent="0.2">
      <c r="A11" s="3">
        <f>1+SUM(C11:BB11)</f>
        <v>1.1018530273437499</v>
      </c>
      <c r="C11" s="5">
        <f>IF(C10=1,POWER(2,0-C9),0)</f>
        <v>0</v>
      </c>
      <c r="D11" s="5">
        <f t="shared" ref="D11:BB11" si="0">IF(D10=1,POWER(2,0-D9),0)</f>
        <v>0</v>
      </c>
      <c r="E11" s="5">
        <f t="shared" si="0"/>
        <v>0</v>
      </c>
      <c r="F11" s="5">
        <f t="shared" si="0"/>
        <v>6.25E-2</v>
      </c>
      <c r="G11" s="5">
        <f t="shared" si="0"/>
        <v>3.125E-2</v>
      </c>
      <c r="H11" s="5">
        <f t="shared" si="0"/>
        <v>0</v>
      </c>
      <c r="I11" s="5">
        <f t="shared" si="0"/>
        <v>7.8125E-3</v>
      </c>
      <c r="J11" s="5">
        <f t="shared" si="0"/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2.44140625E-4</v>
      </c>
      <c r="O11" s="5">
        <f t="shared" si="0"/>
        <v>0</v>
      </c>
      <c r="P11" s="5">
        <f t="shared" si="0"/>
        <v>0</v>
      </c>
      <c r="Q11" s="5">
        <f t="shared" si="0"/>
        <v>3.0517578125E-5</v>
      </c>
      <c r="R11" s="5">
        <f t="shared" si="0"/>
        <v>1.52587890625E-5</v>
      </c>
      <c r="S11" s="5">
        <f t="shared" si="0"/>
        <v>0</v>
      </c>
      <c r="T11" s="5">
        <f t="shared" si="0"/>
        <v>0</v>
      </c>
      <c r="U11" s="5">
        <f t="shared" si="0"/>
        <v>0</v>
      </c>
      <c r="V11" s="5">
        <f t="shared" si="0"/>
        <v>0</v>
      </c>
      <c r="W11" s="5">
        <f t="shared" si="0"/>
        <v>4.76837158203125E-7</v>
      </c>
      <c r="X11" s="5">
        <f t="shared" si="0"/>
        <v>0</v>
      </c>
      <c r="Y11" s="5">
        <f t="shared" si="0"/>
        <v>1.1920928955078125E-7</v>
      </c>
      <c r="Z11" s="5">
        <f t="shared" si="0"/>
        <v>0</v>
      </c>
      <c r="AA11" s="5">
        <f t="shared" si="0"/>
        <v>0</v>
      </c>
      <c r="AB11" s="5">
        <f t="shared" si="0"/>
        <v>0</v>
      </c>
      <c r="AC11" s="5">
        <f t="shared" si="0"/>
        <v>7.4505805969238281E-9</v>
      </c>
      <c r="AD11" s="5">
        <f t="shared" si="0"/>
        <v>3.7252902984619141E-9</v>
      </c>
      <c r="AE11" s="5">
        <f t="shared" si="0"/>
        <v>1.862645149230957E-9</v>
      </c>
      <c r="AF11" s="5">
        <f t="shared" si="0"/>
        <v>9.3132257461547852E-10</v>
      </c>
      <c r="AG11" s="5">
        <f t="shared" si="0"/>
        <v>0</v>
      </c>
      <c r="AH11" s="5">
        <f t="shared" si="0"/>
        <v>2.3283064365386963E-10</v>
      </c>
      <c r="AI11" s="5">
        <f t="shared" si="0"/>
        <v>0</v>
      </c>
      <c r="AJ11" s="5">
        <f t="shared" si="0"/>
        <v>5.8207660913467407E-11</v>
      </c>
      <c r="AK11" s="5">
        <f t="shared" si="0"/>
        <v>2.9103830456733704E-11</v>
      </c>
      <c r="AL11" s="5">
        <f t="shared" si="0"/>
        <v>1.4551915228366852E-11</v>
      </c>
      <c r="AM11" s="5">
        <f t="shared" si="0"/>
        <v>0</v>
      </c>
      <c r="AN11" s="5">
        <f t="shared" si="0"/>
        <v>0</v>
      </c>
      <c r="AO11" s="5">
        <f t="shared" si="0"/>
        <v>0</v>
      </c>
      <c r="AP11" s="5">
        <f t="shared" si="0"/>
        <v>0</v>
      </c>
      <c r="AQ11" s="5">
        <f t="shared" si="0"/>
        <v>4.5474735088646412E-13</v>
      </c>
      <c r="AR11" s="5">
        <f t="shared" si="0"/>
        <v>0</v>
      </c>
      <c r="AS11" s="5">
        <f t="shared" si="0"/>
        <v>1.1368683772161603E-13</v>
      </c>
      <c r="AT11" s="5">
        <f t="shared" si="0"/>
        <v>0</v>
      </c>
      <c r="AU11" s="5">
        <f t="shared" si="0"/>
        <v>0</v>
      </c>
      <c r="AV11" s="5">
        <f t="shared" si="0"/>
        <v>0</v>
      </c>
      <c r="AW11" s="5">
        <f t="shared" si="0"/>
        <v>7.1054273576010019E-15</v>
      </c>
      <c r="AX11" s="5">
        <f t="shared" si="0"/>
        <v>3.5527136788005009E-15</v>
      </c>
      <c r="AY11" s="5">
        <f t="shared" si="0"/>
        <v>1.7763568394002505E-15</v>
      </c>
      <c r="AZ11" s="5">
        <f t="shared" si="0"/>
        <v>8.8817841970012523E-16</v>
      </c>
      <c r="BA11" s="5">
        <f t="shared" si="0"/>
        <v>0</v>
      </c>
      <c r="BB11" s="5">
        <f t="shared" si="0"/>
        <v>2.2204460492503131E-16</v>
      </c>
    </row>
    <row r="14" spans="1:54" x14ac:dyDescent="0.2">
      <c r="A14" s="2" t="str">
        <f>LEFT(A5,1)</f>
        <v>0</v>
      </c>
      <c r="B14" t="s">
        <v>2</v>
      </c>
      <c r="C14" s="9">
        <f>4096*A11</f>
        <v>4513.1899999999996</v>
      </c>
      <c r="D14" s="9"/>
      <c r="E14" s="9"/>
      <c r="F14" s="9"/>
    </row>
    <row r="15" spans="1:54" x14ac:dyDescent="0.2">
      <c r="A15" s="2" t="str">
        <f>MID(A5,2,11)</f>
        <v>10000001011</v>
      </c>
      <c r="B15" t="s">
        <v>3</v>
      </c>
    </row>
    <row r="16" spans="1:54" x14ac:dyDescent="0.2">
      <c r="A16" s="2" t="str">
        <f>MID(A5,13,52)</f>
        <v>0001101000010011000010100011110101110000101000111101</v>
      </c>
      <c r="B16" t="s">
        <v>4</v>
      </c>
    </row>
    <row r="17" spans="1:2" x14ac:dyDescent="0.2">
      <c r="A17" s="10">
        <v>1023</v>
      </c>
      <c r="B17" t="s">
        <v>5</v>
      </c>
    </row>
  </sheetData>
  <mergeCells count="1">
    <mergeCell ref="C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Randolph West</dc:creator>
  <cp:lastModifiedBy>Randolph West</cp:lastModifiedBy>
  <dcterms:created xsi:type="dcterms:W3CDTF">2020-05-25T17:33:55Z</dcterms:created>
  <dcterms:modified xsi:type="dcterms:W3CDTF">2020-05-25T18:42:50Z</dcterms:modified>
</cp:coreProperties>
</file>